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isa\Box Sync\Admdokument\Ekonomi153\Liisaekonomi\2017\BUDGET\Enheter\"/>
    </mc:Choice>
  </mc:AlternateContent>
  <bookViews>
    <workbookView xWindow="0" yWindow="0" windowWidth="24000" windowHeight="12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2" i="1" l="1"/>
  <c r="C19" i="1"/>
  <c r="C18" i="1"/>
  <c r="C30" i="1"/>
  <c r="C32" i="1" s="1"/>
</calcChain>
</file>

<file path=xl/sharedStrings.xml><?xml version="1.0" encoding="utf-8"?>
<sst xmlns="http://schemas.openxmlformats.org/spreadsheetml/2006/main" count="30" uniqueCount="30">
  <si>
    <t>Kostnad</t>
  </si>
  <si>
    <t>Ersättning till opponent</t>
  </si>
  <si>
    <t>Resekostnader opponent</t>
  </si>
  <si>
    <t>Logi opponent</t>
  </si>
  <si>
    <t>Post</t>
  </si>
  <si>
    <t>Belopp exkl moms</t>
  </si>
  <si>
    <t>KOSTNADER TOTALT</t>
  </si>
  <si>
    <t>INTÄKTER MINUS KOSTNADER</t>
  </si>
  <si>
    <t>Logi och resekostnad betygsnämnd ledamot 1</t>
  </si>
  <si>
    <t>Logi och resekostnad betygsnämnd ledamot 2</t>
  </si>
  <si>
    <t>Logi och resekostnad betygsnämnd ledamot 3</t>
  </si>
  <si>
    <t>INTÄKT, medel från fakulteten</t>
  </si>
  <si>
    <t>Gula poster bör ej ändras i normalfallet</t>
  </si>
  <si>
    <t>Tryckkostnad för avhandlingen enligt bifogad offert</t>
  </si>
  <si>
    <t>Lokalkostnad -  disputationslokal</t>
  </si>
  <si>
    <t>Löneavgifter för opponent (inom Norden)</t>
  </si>
  <si>
    <t>Disputationsdatum:</t>
  </si>
  <si>
    <t>BUDGET FÖR DISPUTATIONEN</t>
  </si>
  <si>
    <t>Doktorand:</t>
  </si>
  <si>
    <t>Opponent:</t>
  </si>
  <si>
    <t>Betygsledamot nr 1:</t>
  </si>
  <si>
    <t>Betygsledamot nr 2:</t>
  </si>
  <si>
    <t>Betygsledamot nr 3:</t>
  </si>
  <si>
    <t>Ersättning till betygsnämnd betalas ej enl riktlinjer 2011-03-15</t>
  </si>
  <si>
    <t>Kostnad för språkgranskning (kommande)</t>
  </si>
  <si>
    <t>Kostnad för språkgransning (redan bokförda för  sammanläggningsavhandling)</t>
  </si>
  <si>
    <t>2a</t>
  </si>
  <si>
    <t>2b</t>
  </si>
  <si>
    <t>Löneavgifter för opponent (utanför Norden)</t>
  </si>
  <si>
    <t>Procentsats för löneavgifter (2017):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</si>
</sst>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164" formatCode="#,##0_ ;\-#,##0\ "/>
    <numFmt numFmtId="165" formatCode="0.0%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20"/>
      </bottom>
      <diagonal/>
    </border>
    <border>
      <left/>
      <right/>
      <top style="thick">
        <color indexed="20"/>
      </top>
      <bottom style="thick">
        <color indexed="20"/>
      </bottom>
      <diagonal/>
    </border>
    <border>
      <left/>
      <right/>
      <top style="thick">
        <color indexed="20"/>
      </top>
      <bottom style="thin">
        <color indexed="20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3" fontId="0" fillId="0" borderId="0" xfId="0" applyNumberFormat="1"/>
    <xf numFmtId="3" fontId="0" fillId="0" borderId="0" xfId="0" applyNumberFormat="1" applyFill="1" applyBorder="1" applyAlignment="1"/>
    <xf numFmtId="3" fontId="0" fillId="0" borderId="1" xfId="0" applyNumberFormat="1" applyFill="1" applyBorder="1" applyAlignment="1"/>
    <xf numFmtId="44" fontId="0" fillId="0" borderId="0" xfId="0" applyNumberFormat="1" applyFill="1" applyBorder="1" applyAlignment="1"/>
    <xf numFmtId="164" fontId="0" fillId="0" borderId="0" xfId="0" applyNumberFormat="1" applyFill="1" applyBorder="1" applyAlignment="1"/>
    <xf numFmtId="164" fontId="0" fillId="0" borderId="1" xfId="0" applyNumberFormat="1" applyFill="1" applyBorder="1" applyAlignment="1"/>
    <xf numFmtId="164" fontId="0" fillId="2" borderId="0" xfId="0" applyNumberFormat="1" applyFill="1" applyBorder="1" applyAlignment="1"/>
    <xf numFmtId="44" fontId="0" fillId="2" borderId="0" xfId="0" applyNumberFormat="1" applyFill="1" applyBorder="1" applyAlignment="1"/>
    <xf numFmtId="3" fontId="0" fillId="2" borderId="0" xfId="0" applyNumberFormat="1" applyFill="1" applyBorder="1" applyAlignment="1"/>
    <xf numFmtId="164" fontId="0" fillId="0" borderId="2" xfId="0" applyNumberFormat="1" applyFill="1" applyBorder="1" applyAlignment="1"/>
    <xf numFmtId="3" fontId="0" fillId="0" borderId="2" xfId="0" applyNumberFormat="1" applyFill="1" applyBorder="1" applyAlignment="1"/>
    <xf numFmtId="44" fontId="3" fillId="0" borderId="2" xfId="0" applyNumberFormat="1" applyFont="1" applyFill="1" applyBorder="1" applyAlignment="1"/>
    <xf numFmtId="3" fontId="0" fillId="3" borderId="0" xfId="0" applyNumberFormat="1" applyFill="1" applyBorder="1" applyAlignment="1"/>
    <xf numFmtId="0" fontId="0" fillId="3" borderId="0" xfId="0" applyFill="1"/>
    <xf numFmtId="0" fontId="3" fillId="0" borderId="3" xfId="0" applyFont="1" applyFill="1" applyBorder="1" applyAlignment="1">
      <alignment horizontal="left"/>
    </xf>
    <xf numFmtId="44" fontId="0" fillId="4" borderId="0" xfId="0" applyNumberFormat="1" applyFill="1" applyBorder="1" applyAlignment="1"/>
    <xf numFmtId="44" fontId="0" fillId="5" borderId="0" xfId="0" applyNumberFormat="1" applyFill="1" applyBorder="1" applyAlignment="1"/>
    <xf numFmtId="0" fontId="0" fillId="6" borderId="0" xfId="0" applyFill="1"/>
    <xf numFmtId="0" fontId="3" fillId="6" borderId="0" xfId="0" applyFont="1" applyFill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5" xfId="0" applyFont="1" applyBorder="1"/>
    <xf numFmtId="3" fontId="0" fillId="0" borderId="5" xfId="0" applyNumberFormat="1" applyBorder="1"/>
    <xf numFmtId="0" fontId="0" fillId="0" borderId="6" xfId="0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6" fillId="0" borderId="13" xfId="0" applyFont="1" applyBorder="1"/>
    <xf numFmtId="0" fontId="6" fillId="0" borderId="14" xfId="0" applyFont="1" applyBorder="1"/>
    <xf numFmtId="0" fontId="7" fillId="0" borderId="0" xfId="0" applyFont="1"/>
    <xf numFmtId="0" fontId="8" fillId="7" borderId="16" xfId="0" applyFont="1" applyFill="1" applyBorder="1"/>
    <xf numFmtId="0" fontId="8" fillId="7" borderId="17" xfId="0" applyFont="1" applyFill="1" applyBorder="1"/>
    <xf numFmtId="44" fontId="5" fillId="8" borderId="0" xfId="0" applyNumberFormat="1" applyFont="1" applyFill="1" applyBorder="1" applyAlignment="1"/>
    <xf numFmtId="165" fontId="3" fillId="6" borderId="0" xfId="1" applyNumberFormat="1" applyFont="1" applyFill="1"/>
    <xf numFmtId="44" fontId="9" fillId="0" borderId="1" xfId="0" applyNumberFormat="1" applyFont="1" applyFill="1" applyBorder="1" applyAlignment="1">
      <alignment wrapText="1"/>
    </xf>
    <xf numFmtId="164" fontId="0" fillId="0" borderId="0" xfId="0" applyNumberFormat="1" applyFill="1" applyBorder="1" applyAlignment="1">
      <alignment horizontal="right"/>
    </xf>
    <xf numFmtId="44" fontId="9" fillId="4" borderId="0" xfId="0" applyNumberFormat="1" applyFont="1" applyFill="1" applyBorder="1" applyAlignment="1"/>
    <xf numFmtId="14" fontId="0" fillId="0" borderId="7" xfId="0" applyNumberFormat="1" applyBorder="1"/>
    <xf numFmtId="0" fontId="6" fillId="7" borderId="15" xfId="0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421006</xdr:colOff>
      <xdr:row>5</xdr:row>
      <xdr:rowOff>47625</xdr:rowOff>
    </xdr:from>
    <xdr:to>
      <xdr:col>6</xdr:col>
      <xdr:colOff>552450</xdr:colOff>
      <xdr:row>14</xdr:row>
      <xdr:rowOff>85725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6640831" y="971550"/>
          <a:ext cx="1903094" cy="1962150"/>
        </a:xfrm>
        <a:prstGeom prst="wedgeEllipseCallout">
          <a:avLst>
            <a:gd name="adj1" fmla="val -70793"/>
            <a:gd name="adj2" fmla="val 7817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Om opponenten kommer från ett land utanför Norden skriv 0 i ruta C18. Det skall finnas belopp antingen på post 2a eller post 2b, ej båda!</a:t>
          </a:r>
        </a:p>
        <a:p>
          <a:pPr algn="l" rtl="0">
            <a:lnSpc>
              <a:spcPts val="1100"/>
            </a:lnSpc>
            <a:defRPr sz="1000"/>
          </a:pPr>
          <a:endParaRPr lang="sv-SE"/>
        </a:p>
      </xdr:txBody>
    </xdr:sp>
    <xdr:clientData/>
  </xdr:twoCellAnchor>
  <xdr:twoCellAnchor>
    <xdr:from>
      <xdr:col>4</xdr:col>
      <xdr:colOff>190500</xdr:colOff>
      <xdr:row>15</xdr:row>
      <xdr:rowOff>47624</xdr:rowOff>
    </xdr:from>
    <xdr:to>
      <xdr:col>9</xdr:col>
      <xdr:colOff>466725</xdr:colOff>
      <xdr:row>26</xdr:row>
      <xdr:rowOff>152400</xdr:rowOff>
    </xdr:to>
    <xdr:sp macro="" textlink="">
      <xdr:nvSpPr>
        <xdr:cNvPr id="2" name="Oval 1"/>
        <xdr:cNvSpPr/>
      </xdr:nvSpPr>
      <xdr:spPr>
        <a:xfrm>
          <a:off x="7000875" y="3067049"/>
          <a:ext cx="3228975" cy="1933576"/>
        </a:xfrm>
        <a:prstGeom prst="wedgeEllipseCallout">
          <a:avLst>
            <a:gd name="adj1" fmla="val -74520"/>
            <a:gd name="adj2" fmla="val -18922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Om opponenen kommer från ett land utanför Norden beräknas löneavgiften på 25 % av lönebeloppet,</a:t>
          </a:r>
          <a:r>
            <a:rPr lang="sv-SE" sz="1100" baseline="0"/>
            <a:t> en </a:t>
          </a:r>
        </a:p>
        <a:p>
          <a:pPr algn="l"/>
          <a:r>
            <a:rPr lang="sv-SE" sz="1100" baseline="0"/>
            <a:t>schablon vi använder  för att definiera arbete utfört inom Sverige. Resterande 75 % blir det ingen löneavgift på. </a:t>
          </a:r>
        </a:p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workbookViewId="0">
      <selection activeCell="D26" sqref="D26"/>
    </sheetView>
  </sheetViews>
  <sheetFormatPr defaultColWidth="8.85546875" defaultRowHeight="12.75" x14ac:dyDescent="0.2"/>
  <cols>
    <col min="1" max="1" width="24" customWidth="1"/>
    <col min="2" max="2" width="52.85546875" customWidth="1"/>
    <col min="3" max="3" width="16.42578125" bestFit="1" customWidth="1"/>
  </cols>
  <sheetData>
    <row r="1" spans="1:11" ht="15.75" thickTop="1" x14ac:dyDescent="0.2">
      <c r="A1" s="33" t="s">
        <v>18</v>
      </c>
      <c r="B1" s="26"/>
      <c r="C1" s="26"/>
    </row>
    <row r="2" spans="1:11" ht="15.75" thickBot="1" x14ac:dyDescent="0.25">
      <c r="A2" s="34" t="s">
        <v>16</v>
      </c>
      <c r="B2" s="43"/>
      <c r="C2" s="43"/>
      <c r="K2">
        <f>190/2*17</f>
        <v>1615</v>
      </c>
    </row>
    <row r="3" spans="1:11" ht="13.5" thickTop="1" x14ac:dyDescent="0.2">
      <c r="A3" s="35"/>
    </row>
    <row r="4" spans="1:11" x14ac:dyDescent="0.2">
      <c r="A4" s="35"/>
    </row>
    <row r="5" spans="1:11" ht="15" x14ac:dyDescent="0.2">
      <c r="A5" s="44" t="s">
        <v>19</v>
      </c>
      <c r="B5" s="27"/>
      <c r="C5" s="28"/>
    </row>
    <row r="6" spans="1:11" x14ac:dyDescent="0.2">
      <c r="A6" s="36" t="s">
        <v>20</v>
      </c>
      <c r="B6" s="29"/>
      <c r="C6" s="30"/>
    </row>
    <row r="7" spans="1:11" x14ac:dyDescent="0.2">
      <c r="A7" s="36" t="s">
        <v>21</v>
      </c>
      <c r="B7" s="29"/>
      <c r="C7" s="30"/>
    </row>
    <row r="8" spans="1:11" x14ac:dyDescent="0.2">
      <c r="A8" s="36" t="s">
        <v>22</v>
      </c>
      <c r="B8" s="29"/>
      <c r="C8" s="30"/>
    </row>
    <row r="9" spans="1:11" x14ac:dyDescent="0.2">
      <c r="A9" s="37"/>
      <c r="B9" s="31"/>
      <c r="C9" s="32"/>
    </row>
    <row r="10" spans="1:11" x14ac:dyDescent="0.2">
      <c r="A10" s="22"/>
      <c r="B10" s="22"/>
      <c r="C10" s="22"/>
    </row>
    <row r="11" spans="1:11" ht="13.5" thickBot="1" x14ac:dyDescent="0.25">
      <c r="A11" s="21"/>
      <c r="B11" s="21"/>
      <c r="C11" s="21"/>
    </row>
    <row r="12" spans="1:11" ht="34.5" customHeight="1" thickTop="1" thickBot="1" x14ac:dyDescent="0.3">
      <c r="A12" s="1" t="s">
        <v>17</v>
      </c>
      <c r="B12" s="22"/>
      <c r="C12" s="22"/>
    </row>
    <row r="13" spans="1:11" ht="26.25" customHeight="1" thickTop="1" thickBot="1" x14ac:dyDescent="0.25">
      <c r="A13" s="23"/>
      <c r="B13" s="24" t="s">
        <v>11</v>
      </c>
      <c r="C13" s="25">
        <v>40000</v>
      </c>
    </row>
    <row r="14" spans="1:11" ht="13.5" thickTop="1" x14ac:dyDescent="0.2"/>
    <row r="15" spans="1:11" ht="13.5" thickBot="1" x14ac:dyDescent="0.25"/>
    <row r="16" spans="1:11" ht="16.5" thickTop="1" x14ac:dyDescent="0.25">
      <c r="A16" s="16" t="s">
        <v>4</v>
      </c>
      <c r="B16" s="16" t="s">
        <v>0</v>
      </c>
      <c r="C16" s="16" t="s">
        <v>5</v>
      </c>
      <c r="D16" s="1"/>
    </row>
    <row r="17" spans="1:3" x14ac:dyDescent="0.2">
      <c r="A17" s="6">
        <v>1</v>
      </c>
      <c r="B17" s="17" t="s">
        <v>1</v>
      </c>
      <c r="C17" s="14">
        <v>10000</v>
      </c>
    </row>
    <row r="18" spans="1:3" x14ac:dyDescent="0.2">
      <c r="A18" s="41" t="s">
        <v>26</v>
      </c>
      <c r="B18" s="17" t="s">
        <v>15</v>
      </c>
      <c r="C18" s="3">
        <f>C17*C37</f>
        <v>5246.2</v>
      </c>
    </row>
    <row r="19" spans="1:3" x14ac:dyDescent="0.2">
      <c r="A19" s="41" t="s">
        <v>27</v>
      </c>
      <c r="B19" s="42" t="s">
        <v>28</v>
      </c>
      <c r="C19" s="3">
        <f>C17*25%*C37</f>
        <v>1311.55</v>
      </c>
    </row>
    <row r="20" spans="1:3" x14ac:dyDescent="0.2">
      <c r="A20" s="6">
        <v>3</v>
      </c>
      <c r="B20" s="17" t="s">
        <v>2</v>
      </c>
      <c r="C20" s="3"/>
    </row>
    <row r="21" spans="1:3" x14ac:dyDescent="0.2">
      <c r="A21" s="6">
        <v>4</v>
      </c>
      <c r="B21" s="17" t="s">
        <v>3</v>
      </c>
      <c r="C21" s="3"/>
    </row>
    <row r="22" spans="1:3" x14ac:dyDescent="0.2">
      <c r="A22" s="6">
        <v>5</v>
      </c>
      <c r="B22" s="18" t="s">
        <v>23</v>
      </c>
      <c r="C22" s="14">
        <v>0</v>
      </c>
    </row>
    <row r="23" spans="1:3" x14ac:dyDescent="0.2">
      <c r="A23" s="6">
        <v>6</v>
      </c>
      <c r="B23" s="18" t="s">
        <v>8</v>
      </c>
      <c r="C23" s="3"/>
    </row>
    <row r="24" spans="1:3" x14ac:dyDescent="0.2">
      <c r="A24" s="6">
        <v>7</v>
      </c>
      <c r="B24" s="18" t="s">
        <v>9</v>
      </c>
      <c r="C24" s="3"/>
    </row>
    <row r="25" spans="1:3" x14ac:dyDescent="0.2">
      <c r="A25" s="6">
        <v>8</v>
      </c>
      <c r="B25" s="18" t="s">
        <v>10</v>
      </c>
      <c r="C25" s="3"/>
    </row>
    <row r="26" spans="1:3" x14ac:dyDescent="0.2">
      <c r="A26" s="6">
        <v>9</v>
      </c>
      <c r="B26" s="5" t="s">
        <v>14</v>
      </c>
      <c r="C26" s="3"/>
    </row>
    <row r="27" spans="1:3" x14ac:dyDescent="0.2">
      <c r="A27" s="6">
        <v>10</v>
      </c>
      <c r="B27" s="38" t="s">
        <v>13</v>
      </c>
      <c r="C27" s="3"/>
    </row>
    <row r="28" spans="1:3" x14ac:dyDescent="0.2">
      <c r="A28" s="6">
        <v>11</v>
      </c>
      <c r="B28" s="38" t="s">
        <v>24</v>
      </c>
      <c r="C28" s="3"/>
    </row>
    <row r="29" spans="1:3" ht="26.25" thickBot="1" x14ac:dyDescent="0.25">
      <c r="A29" s="7">
        <v>12</v>
      </c>
      <c r="B29" s="40" t="s">
        <v>25</v>
      </c>
      <c r="C29" s="4"/>
    </row>
    <row r="30" spans="1:3" ht="14.25" thickTop="1" thickBot="1" x14ac:dyDescent="0.25">
      <c r="A30" s="11"/>
      <c r="B30" s="13" t="s">
        <v>6</v>
      </c>
      <c r="C30" s="12">
        <f>SUM(C17:C29)</f>
        <v>16557.75</v>
      </c>
    </row>
    <row r="31" spans="1:3" ht="14.25" thickTop="1" thickBot="1" x14ac:dyDescent="0.25">
      <c r="A31" s="8"/>
      <c r="B31" s="9"/>
      <c r="C31" s="10"/>
    </row>
    <row r="32" spans="1:3" ht="14.25" thickTop="1" thickBot="1" x14ac:dyDescent="0.25">
      <c r="A32" s="11"/>
      <c r="B32" s="13" t="s">
        <v>7</v>
      </c>
      <c r="C32" s="12">
        <f>+C13-C30</f>
        <v>23442.25</v>
      </c>
    </row>
    <row r="33" spans="1:3" ht="13.5" thickTop="1" x14ac:dyDescent="0.2">
      <c r="C33" s="2"/>
    </row>
    <row r="35" spans="1:3" x14ac:dyDescent="0.2">
      <c r="B35" s="15" t="s">
        <v>12</v>
      </c>
    </row>
    <row r="37" spans="1:3" x14ac:dyDescent="0.2">
      <c r="A37" s="19"/>
      <c r="B37" s="20" t="s">
        <v>29</v>
      </c>
      <c r="C37" s="39">
        <v>0.52461999999999998</v>
      </c>
    </row>
  </sheetData>
  <phoneticPr fontId="2" type="noConversion"/>
  <pageMargins left="0.75" right="0.75" top="1" bottom="1" header="0.5" footer="0.5"/>
  <pageSetup paperSize="9" scale="88" orientation="landscape"/>
  <headerFooter alignWithMargins="0">
    <oddFooter>&amp;L&amp;Z&amp;F/Blad: &amp;A/&amp;D/&amp;Tlk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Stockholms Universitet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Lingvistik</dc:creator>
  <cp:lastModifiedBy>Liisa Karhapää</cp:lastModifiedBy>
  <cp:lastPrinted>2008-06-03T12:21:41Z</cp:lastPrinted>
  <dcterms:created xsi:type="dcterms:W3CDTF">2004-04-26T11:07:18Z</dcterms:created>
  <dcterms:modified xsi:type="dcterms:W3CDTF">2017-03-10T10:20:00Z</dcterms:modified>
</cp:coreProperties>
</file>